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720" yWindow="720" windowWidth="24876" windowHeight="13176"/>
  </bookViews>
  <sheets>
    <sheet name="ContestResults" sheetId="1" r:id="rId1"/>
  </sheets>
  <externalReferences>
    <externalReference r:id="rId2"/>
  </externalReferences>
  <definedNames>
    <definedName name="_xlnm._FilterDatabase" localSheetId="0" hidden="1">ContestResults!#REF!</definedName>
    <definedName name="Attempts">[1]Lists!$A$2:$A$11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" i="1"/>
  <c r="C3"/>
  <c r="D3"/>
</calcChain>
</file>

<file path=xl/sharedStrings.xml><?xml version="1.0" encoding="utf-8"?>
<sst xmlns="http://schemas.openxmlformats.org/spreadsheetml/2006/main" count="181" uniqueCount="115">
  <si>
    <t>13</t>
  </si>
  <si>
    <t>M-O</t>
  </si>
  <si>
    <t>Kolby Humbert</t>
  </si>
  <si>
    <t>16</t>
  </si>
  <si>
    <t>Miguel Ferris</t>
  </si>
  <si>
    <t>14</t>
  </si>
  <si>
    <t>Gerald Ferraro</t>
  </si>
  <si>
    <t>15</t>
  </si>
  <si>
    <t>Dan Alger</t>
  </si>
  <si>
    <t>Kyle Planchon</t>
  </si>
  <si>
    <t>Frank Salvaggio</t>
  </si>
  <si>
    <t>Karif Hyder</t>
  </si>
  <si>
    <t>Conway Ma</t>
  </si>
  <si>
    <t>120+</t>
  </si>
  <si>
    <t>Justin Peterson</t>
  </si>
  <si>
    <t>17</t>
  </si>
  <si>
    <t>Jack Consiglio</t>
  </si>
  <si>
    <t>10</t>
  </si>
  <si>
    <t>Jason Manenkoff</t>
  </si>
  <si>
    <t>Domenic Palmieri</t>
  </si>
  <si>
    <t>Nicholas Monto</t>
  </si>
  <si>
    <t>Nicholas D'Agostino</t>
  </si>
  <si>
    <t>Nick Signore</t>
  </si>
  <si>
    <t>Spencer Piasecki</t>
  </si>
  <si>
    <t>Michael Granato</t>
  </si>
  <si>
    <t>Alex Monto</t>
  </si>
  <si>
    <t>Erwin Castaneda</t>
  </si>
  <si>
    <t>Andrew Redenti</t>
  </si>
  <si>
    <t>Corey Blank</t>
  </si>
  <si>
    <t>Tyler Banville</t>
  </si>
  <si>
    <t>84+</t>
  </si>
  <si>
    <t>Sue Wilson</t>
  </si>
  <si>
    <t>Samantha Chamberlain</t>
  </si>
  <si>
    <t>Patience Miller</t>
  </si>
  <si>
    <t>Sara Weaver</t>
  </si>
  <si>
    <t>11</t>
  </si>
  <si>
    <t>Nicole Weinsheimer</t>
  </si>
  <si>
    <t>12</t>
  </si>
  <si>
    <t>Mollie Kimmel</t>
  </si>
  <si>
    <t>Jennifer Bellonio</t>
  </si>
  <si>
    <t>Janel Beard</t>
  </si>
  <si>
    <t>Melody Bryden</t>
  </si>
  <si>
    <t>Emily Peterson</t>
  </si>
  <si>
    <t>Holly Singer</t>
  </si>
  <si>
    <t>8</t>
  </si>
  <si>
    <t>Stacie Miles</t>
  </si>
  <si>
    <t>Maggie Slivinski</t>
  </si>
  <si>
    <t>9</t>
  </si>
  <si>
    <t>Liz Enkiri</t>
  </si>
  <si>
    <t>Allesandra Daniele</t>
  </si>
  <si>
    <t>Maddy Wilson</t>
  </si>
  <si>
    <t>Karen Baklik</t>
  </si>
  <si>
    <t>Pl-Div- WtCls-Evt</t>
  </si>
  <si>
    <t>(2)          Wilks Pts</t>
  </si>
  <si>
    <t>(1) PL Total</t>
  </si>
  <si>
    <t>Best DL</t>
  </si>
  <si>
    <t>DL-3</t>
  </si>
  <si>
    <t>DL-2</t>
  </si>
  <si>
    <t>DL-1</t>
  </si>
  <si>
    <t>Sub Total</t>
  </si>
  <si>
    <t>Best BP</t>
  </si>
  <si>
    <t>BP-3</t>
  </si>
  <si>
    <t>BP-2</t>
  </si>
  <si>
    <t>BP-1</t>
  </si>
  <si>
    <t>BP rack</t>
  </si>
  <si>
    <t>Best SQ</t>
  </si>
  <si>
    <t>SQ-3</t>
  </si>
  <si>
    <t>SQ-2</t>
  </si>
  <si>
    <t>SQ-1</t>
  </si>
  <si>
    <t>SQ rack</t>
  </si>
  <si>
    <t>Age</t>
  </si>
  <si>
    <t>lot#</t>
  </si>
  <si>
    <t>Div</t>
  </si>
  <si>
    <t>Powerlifting Results Name</t>
  </si>
  <si>
    <t>FR-O</t>
  </si>
  <si>
    <t>MR-O</t>
  </si>
  <si>
    <t>na</t>
  </si>
  <si>
    <t>1-MR-O-66-PL</t>
  </si>
  <si>
    <t>1-MR-O-74-PL</t>
  </si>
  <si>
    <t>2-MR-O-74-PL</t>
  </si>
  <si>
    <t>5-MR-O-83-PL</t>
  </si>
  <si>
    <t>6-MR-O-83-PL</t>
  </si>
  <si>
    <t>3-MR-O-93-PL</t>
  </si>
  <si>
    <t>4-MR-O-93-PL</t>
  </si>
  <si>
    <t>1-FR-O-52-PL</t>
  </si>
  <si>
    <t>2-FR-O-52-PL</t>
  </si>
  <si>
    <t>1-FR-O-57-PL</t>
  </si>
  <si>
    <t>2-FR-O-57-PL</t>
  </si>
  <si>
    <t>3-FR-O-57-PL</t>
  </si>
  <si>
    <t>4-FR-O-57-PL</t>
  </si>
  <si>
    <t>1-FR-O-63-PL</t>
  </si>
  <si>
    <t>2-FR-O-63-PL</t>
  </si>
  <si>
    <t>3-FR-O-63-PL</t>
  </si>
  <si>
    <t>4-FR-O-63-PL</t>
  </si>
  <si>
    <t>5-FR-O-63-PL</t>
  </si>
  <si>
    <t>1-FR-O-72-PL</t>
  </si>
  <si>
    <t>2-FR-O-72-PL</t>
  </si>
  <si>
    <t>3-FR-O-72-PL</t>
  </si>
  <si>
    <t>4-FR-O-72-PL</t>
  </si>
  <si>
    <t>1-FR-O-84+-PL</t>
  </si>
  <si>
    <t>3-MR-O-74-PL</t>
  </si>
  <si>
    <t>4-MR-O-74-PL</t>
  </si>
  <si>
    <t>5-MR-O-74-PL</t>
  </si>
  <si>
    <t>1-MR-O-83-PL</t>
  </si>
  <si>
    <t>2-MR-O-83-PL</t>
  </si>
  <si>
    <t>3-MR-O-83-PL</t>
  </si>
  <si>
    <t>4-MR-O-83-PL</t>
  </si>
  <si>
    <t>1-MR-O-93-PL</t>
  </si>
  <si>
    <t>2-MR-O-93-PL</t>
  </si>
  <si>
    <t>5-MR-O-93-PL</t>
  </si>
  <si>
    <t>6-MR-O-93-PL</t>
  </si>
  <si>
    <t>1-MR-O-105-PL</t>
  </si>
  <si>
    <t>2-MR-O-105-PL</t>
  </si>
  <si>
    <t>3-MR-O-105-PL</t>
  </si>
  <si>
    <t>USAPL CT STATE CHAMPIONSHIPS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</si>
</sst>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164" fontId="0" fillId="0" borderId="1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llian/Documents/ct%20champ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Lifting"/>
      <sheetName val="Weigh-In"/>
      <sheetName val="DATA"/>
      <sheetName val="ContestResults"/>
      <sheetName val="QuickPrint"/>
      <sheetName val="LoadingChart"/>
      <sheetName val="Awards"/>
    </sheetNames>
    <sheetDataSet>
      <sheetData sheetId="0" refreshError="1"/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>
        <row r="7">
          <cell r="E7" t="str">
            <v>Bwt (kg)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pageSetUpPr fitToPage="1"/>
  </sheetPr>
  <dimension ref="A1:AD59"/>
  <sheetViews>
    <sheetView tabSelected="1" view="pageBreakPreview" zoomScale="125" zoomScaleNormal="125" zoomScaleSheetLayoutView="100" zoomScalePageLayoutView="125" workbookViewId="0">
      <pane ySplit="3" topLeftCell="A22" activePane="bottomLeft" state="frozen"/>
      <selection activeCell="B1" sqref="B1"/>
      <selection pane="bottomLeft" activeCell="A42" sqref="A42:XFD43"/>
    </sheetView>
  </sheetViews>
  <sheetFormatPr defaultColWidth="8.77734375" defaultRowHeight="13.2"/>
  <cols>
    <col min="1" max="1" width="19.77734375" style="1" customWidth="1"/>
    <col min="2" max="2" width="5.6640625" style="2" bestFit="1" customWidth="1"/>
    <col min="3" max="3" width="6.109375" style="2" bestFit="1" customWidth="1"/>
    <col min="4" max="4" width="5.77734375" style="2" bestFit="1" customWidth="1"/>
    <col min="5" max="5" width="4.109375" style="2" bestFit="1" customWidth="1"/>
    <col min="6" max="6" width="4.33203125" style="2" bestFit="1" customWidth="1"/>
    <col min="7" max="7" width="4.6640625" style="2" bestFit="1" customWidth="1"/>
    <col min="8" max="8" width="6.109375" style="2" bestFit="1" customWidth="1"/>
    <col min="9" max="10" width="6.77734375" style="2" bestFit="1" customWidth="1"/>
    <col min="11" max="11" width="6.44140625" style="2" customWidth="1"/>
    <col min="12" max="12" width="4.6640625" style="2" bestFit="1" customWidth="1"/>
    <col min="13" max="15" width="6.77734375" style="2" bestFit="1" customWidth="1"/>
    <col min="16" max="17" width="6.109375" style="2" bestFit="1" customWidth="1"/>
    <col min="18" max="20" width="6.77734375" style="2" bestFit="1" customWidth="1"/>
    <col min="21" max="21" width="6.109375" style="2" bestFit="1" customWidth="1"/>
    <col min="22" max="22" width="9.77734375" style="2" bestFit="1" customWidth="1"/>
    <col min="23" max="23" width="8.6640625" style="3" bestFit="1" customWidth="1"/>
    <col min="24" max="24" width="17.44140625" style="1" bestFit="1" customWidth="1"/>
    <col min="25" max="28" width="8.77734375" style="8" hidden="1" customWidth="1"/>
    <col min="29" max="29" width="0" style="8" hidden="1" customWidth="1"/>
    <col min="30" max="30" width="8.77734375" style="8"/>
  </cols>
  <sheetData>
    <row r="1" spans="1:30" ht="12.75" customHeight="1">
      <c r="A1" s="18">
        <v>42316</v>
      </c>
      <c r="B1" s="14" t="s">
        <v>114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AA1" s="8">
        <f>COUNTA(#REF!)+8</f>
        <v>9</v>
      </c>
    </row>
    <row r="2" spans="1:30" ht="12.75" customHeight="1" thickBot="1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</row>
    <row r="3" spans="1:30" s="4" customFormat="1" ht="40.200000000000003" thickBot="1">
      <c r="A3" s="5" t="s">
        <v>73</v>
      </c>
      <c r="B3" s="5" t="s">
        <v>72</v>
      </c>
      <c r="C3" s="5" t="str">
        <f>[1]Lifting!$E$7</f>
        <v>Bwt (kg)</v>
      </c>
      <c r="D3" s="5" t="str">
        <f>IF(C3="Bwt (lb)","WtCls (lb)","WtCls (kg)")</f>
        <v>WtCls (kg)</v>
      </c>
      <c r="E3" s="5" t="s">
        <v>71</v>
      </c>
      <c r="F3" s="5" t="s">
        <v>70</v>
      </c>
      <c r="G3" s="5" t="s">
        <v>69</v>
      </c>
      <c r="H3" s="5" t="s">
        <v>68</v>
      </c>
      <c r="I3" s="5" t="s">
        <v>67</v>
      </c>
      <c r="J3" s="5" t="s">
        <v>66</v>
      </c>
      <c r="K3" s="5" t="s">
        <v>65</v>
      </c>
      <c r="L3" s="5" t="s">
        <v>64</v>
      </c>
      <c r="M3" s="5" t="s">
        <v>63</v>
      </c>
      <c r="N3" s="5" t="s">
        <v>62</v>
      </c>
      <c r="O3" s="5" t="s">
        <v>61</v>
      </c>
      <c r="P3" s="5" t="s">
        <v>60</v>
      </c>
      <c r="Q3" s="5" t="s">
        <v>59</v>
      </c>
      <c r="R3" s="5" t="s">
        <v>58</v>
      </c>
      <c r="S3" s="5" t="s">
        <v>57</v>
      </c>
      <c r="T3" s="5" t="s">
        <v>56</v>
      </c>
      <c r="U3" s="5" t="s">
        <v>55</v>
      </c>
      <c r="V3" s="6" t="s">
        <v>54</v>
      </c>
      <c r="W3" s="6" t="s">
        <v>53</v>
      </c>
      <c r="X3" s="5" t="s">
        <v>52</v>
      </c>
      <c r="Y3" s="9"/>
      <c r="Z3" s="9"/>
      <c r="AA3" s="9"/>
      <c r="AB3" s="9"/>
      <c r="AC3" s="9"/>
      <c r="AD3" s="9"/>
    </row>
    <row r="4" spans="1:30">
      <c r="A4" s="11" t="s">
        <v>51</v>
      </c>
      <c r="B4" s="10" t="s">
        <v>74</v>
      </c>
      <c r="C4" s="10">
        <v>51.6</v>
      </c>
      <c r="D4" s="10">
        <v>52</v>
      </c>
      <c r="E4" s="10">
        <v>2</v>
      </c>
      <c r="F4" s="10">
        <v>48</v>
      </c>
      <c r="G4" s="10">
        <v>10</v>
      </c>
      <c r="H4" s="10">
        <v>72.5</v>
      </c>
      <c r="I4" s="10">
        <v>77.5</v>
      </c>
      <c r="J4" s="10">
        <v>-80</v>
      </c>
      <c r="K4" s="10">
        <v>77.5</v>
      </c>
      <c r="L4" s="10" t="s">
        <v>5</v>
      </c>
      <c r="M4" s="10">
        <v>-40</v>
      </c>
      <c r="N4" s="10">
        <v>45</v>
      </c>
      <c r="O4" s="10">
        <v>-47.5</v>
      </c>
      <c r="P4" s="10">
        <v>45</v>
      </c>
      <c r="Q4" s="10">
        <v>122.5</v>
      </c>
      <c r="R4" s="10">
        <v>92.5</v>
      </c>
      <c r="S4" s="10">
        <v>97.5</v>
      </c>
      <c r="T4" s="10">
        <v>102.5</v>
      </c>
      <c r="U4" s="10">
        <v>102.5</v>
      </c>
      <c r="V4" s="10">
        <v>225</v>
      </c>
      <c r="W4" s="12">
        <v>282.172492146492</v>
      </c>
      <c r="X4" s="11" t="s">
        <v>84</v>
      </c>
    </row>
    <row r="5" spans="1:30">
      <c r="A5" s="11" t="s">
        <v>50</v>
      </c>
      <c r="B5" s="10" t="s">
        <v>74</v>
      </c>
      <c r="C5" s="10">
        <v>49.6</v>
      </c>
      <c r="D5" s="10">
        <v>52</v>
      </c>
      <c r="E5" s="10">
        <v>1</v>
      </c>
      <c r="F5" s="10">
        <v>15</v>
      </c>
      <c r="G5" s="10">
        <v>9</v>
      </c>
      <c r="H5" s="10">
        <v>52.5</v>
      </c>
      <c r="I5" s="10">
        <v>57.5</v>
      </c>
      <c r="J5" s="10">
        <v>-60</v>
      </c>
      <c r="K5" s="10">
        <v>57.5</v>
      </c>
      <c r="L5" s="10" t="s">
        <v>35</v>
      </c>
      <c r="M5" s="10">
        <v>27.5</v>
      </c>
      <c r="N5" s="10">
        <v>30</v>
      </c>
      <c r="O5" s="10">
        <v>-32.5</v>
      </c>
      <c r="P5" s="10">
        <v>30</v>
      </c>
      <c r="Q5" s="10">
        <v>87.5</v>
      </c>
      <c r="R5" s="10">
        <v>57.5</v>
      </c>
      <c r="S5" s="10">
        <v>60</v>
      </c>
      <c r="T5" s="10">
        <v>-65</v>
      </c>
      <c r="U5" s="10">
        <v>60</v>
      </c>
      <c r="V5" s="10">
        <v>147.5</v>
      </c>
      <c r="W5" s="12">
        <v>190.64375281333923</v>
      </c>
      <c r="X5" s="11" t="s">
        <v>85</v>
      </c>
    </row>
    <row r="6" spans="1:30">
      <c r="A6" s="11" t="s">
        <v>49</v>
      </c>
      <c r="B6" s="10" t="s">
        <v>74</v>
      </c>
      <c r="C6" s="10">
        <v>55.4</v>
      </c>
      <c r="D6" s="10">
        <v>57</v>
      </c>
      <c r="E6" s="10">
        <v>3</v>
      </c>
      <c r="F6" s="10">
        <v>24</v>
      </c>
      <c r="G6" s="10">
        <v>10</v>
      </c>
      <c r="H6" s="10">
        <v>112.5</v>
      </c>
      <c r="I6" s="10">
        <v>122.5</v>
      </c>
      <c r="J6" s="10">
        <v>127.5</v>
      </c>
      <c r="K6" s="10">
        <v>127.5</v>
      </c>
      <c r="L6" s="10" t="s">
        <v>0</v>
      </c>
      <c r="M6" s="10">
        <v>62.5</v>
      </c>
      <c r="N6" s="10">
        <v>65</v>
      </c>
      <c r="O6" s="10">
        <v>-67.5</v>
      </c>
      <c r="P6" s="10">
        <v>65</v>
      </c>
      <c r="Q6" s="10">
        <v>192.5</v>
      </c>
      <c r="R6" s="10">
        <v>140</v>
      </c>
      <c r="S6" s="10">
        <v>147.5</v>
      </c>
      <c r="T6" s="10">
        <v>155</v>
      </c>
      <c r="U6" s="10">
        <v>155</v>
      </c>
      <c r="V6" s="10">
        <v>347.5</v>
      </c>
      <c r="W6" s="12">
        <v>412.34348952770233</v>
      </c>
      <c r="X6" s="11" t="s">
        <v>86</v>
      </c>
    </row>
    <row r="7" spans="1:30">
      <c r="A7" s="11" t="s">
        <v>48</v>
      </c>
      <c r="B7" s="10" t="s">
        <v>74</v>
      </c>
      <c r="C7" s="10">
        <v>54.8</v>
      </c>
      <c r="D7" s="10">
        <v>57</v>
      </c>
      <c r="E7" s="10">
        <v>6</v>
      </c>
      <c r="F7" s="10">
        <v>31</v>
      </c>
      <c r="G7" s="10">
        <v>5</v>
      </c>
      <c r="H7" s="10">
        <v>82.5</v>
      </c>
      <c r="I7" s="10">
        <v>-100</v>
      </c>
      <c r="J7" s="10">
        <v>100</v>
      </c>
      <c r="K7" s="10">
        <v>100</v>
      </c>
      <c r="L7" s="10" t="s">
        <v>47</v>
      </c>
      <c r="M7" s="10">
        <v>57.5</v>
      </c>
      <c r="N7" s="10">
        <v>62.5</v>
      </c>
      <c r="O7" s="10">
        <v>-65</v>
      </c>
      <c r="P7" s="10">
        <v>62.5</v>
      </c>
      <c r="Q7" s="10">
        <v>162.5</v>
      </c>
      <c r="R7" s="10">
        <v>102.5</v>
      </c>
      <c r="S7" s="10">
        <v>-112.5</v>
      </c>
      <c r="T7" s="10">
        <v>-112.5</v>
      </c>
      <c r="U7" s="10">
        <v>102.5</v>
      </c>
      <c r="V7" s="10">
        <v>265</v>
      </c>
      <c r="W7" s="12">
        <v>317.12549388408661</v>
      </c>
      <c r="X7" s="11" t="s">
        <v>87</v>
      </c>
    </row>
    <row r="8" spans="1:30">
      <c r="A8" s="11" t="s">
        <v>46</v>
      </c>
      <c r="B8" s="10" t="s">
        <v>74</v>
      </c>
      <c r="C8" s="10">
        <v>55.8</v>
      </c>
      <c r="D8" s="10">
        <v>57</v>
      </c>
      <c r="E8" s="10">
        <v>4</v>
      </c>
      <c r="F8" s="10">
        <v>22</v>
      </c>
      <c r="G8" s="10">
        <v>9</v>
      </c>
      <c r="H8" s="10">
        <v>95</v>
      </c>
      <c r="I8" s="10">
        <v>-102.5</v>
      </c>
      <c r="J8" s="10">
        <v>-110</v>
      </c>
      <c r="K8" s="10">
        <v>95</v>
      </c>
      <c r="L8" s="10" t="s">
        <v>37</v>
      </c>
      <c r="M8" s="10">
        <v>45</v>
      </c>
      <c r="N8" s="10">
        <v>50</v>
      </c>
      <c r="O8" s="10">
        <v>52.5</v>
      </c>
      <c r="P8" s="10">
        <v>52.5</v>
      </c>
      <c r="Q8" s="10">
        <v>147.5</v>
      </c>
      <c r="R8" s="10">
        <v>107.5</v>
      </c>
      <c r="S8" s="10">
        <v>-115</v>
      </c>
      <c r="T8" s="10">
        <v>115</v>
      </c>
      <c r="U8" s="10">
        <v>115</v>
      </c>
      <c r="V8" s="10">
        <v>262.5</v>
      </c>
      <c r="W8" s="12">
        <v>309.72376316785812</v>
      </c>
      <c r="X8" s="11" t="s">
        <v>88</v>
      </c>
    </row>
    <row r="9" spans="1:30">
      <c r="A9" s="11" t="s">
        <v>45</v>
      </c>
      <c r="B9" s="10" t="s">
        <v>74</v>
      </c>
      <c r="C9" s="10">
        <v>54.8</v>
      </c>
      <c r="D9" s="10">
        <v>57</v>
      </c>
      <c r="E9" s="10">
        <v>5</v>
      </c>
      <c r="F9" s="10">
        <v>27</v>
      </c>
      <c r="G9" s="10">
        <v>11</v>
      </c>
      <c r="H9" s="10">
        <v>75</v>
      </c>
      <c r="I9" s="10">
        <v>82.5</v>
      </c>
      <c r="J9" s="10">
        <v>90</v>
      </c>
      <c r="K9" s="10">
        <v>90</v>
      </c>
      <c r="L9" s="10" t="s">
        <v>44</v>
      </c>
      <c r="M9" s="10">
        <v>47.5</v>
      </c>
      <c r="N9" s="10">
        <v>52.5</v>
      </c>
      <c r="O9" s="10">
        <v>55</v>
      </c>
      <c r="P9" s="10">
        <v>55</v>
      </c>
      <c r="Q9" s="10">
        <v>145</v>
      </c>
      <c r="R9" s="10">
        <v>95</v>
      </c>
      <c r="S9" s="10">
        <v>102.5</v>
      </c>
      <c r="T9" s="10">
        <v>107.5</v>
      </c>
      <c r="U9" s="10">
        <v>107.5</v>
      </c>
      <c r="V9" s="10">
        <v>252.5</v>
      </c>
      <c r="W9" s="12">
        <v>302.16674417257309</v>
      </c>
      <c r="X9" s="11" t="s">
        <v>89</v>
      </c>
    </row>
    <row r="10" spans="1:30">
      <c r="A10" s="11" t="s">
        <v>43</v>
      </c>
      <c r="B10" s="10" t="s">
        <v>74</v>
      </c>
      <c r="C10" s="10">
        <v>62.2</v>
      </c>
      <c r="D10" s="10">
        <v>63</v>
      </c>
      <c r="E10" s="10">
        <v>10</v>
      </c>
      <c r="F10" s="10">
        <v>40</v>
      </c>
      <c r="G10" s="10">
        <v>10</v>
      </c>
      <c r="H10" s="10">
        <v>82.5</v>
      </c>
      <c r="I10" s="10">
        <v>90</v>
      </c>
      <c r="J10" s="10">
        <v>-95</v>
      </c>
      <c r="K10" s="10">
        <v>90</v>
      </c>
      <c r="L10" s="10" t="s">
        <v>35</v>
      </c>
      <c r="M10" s="10">
        <v>-60</v>
      </c>
      <c r="N10" s="10">
        <v>60</v>
      </c>
      <c r="O10" s="10">
        <v>-65</v>
      </c>
      <c r="P10" s="10">
        <v>60</v>
      </c>
      <c r="Q10" s="10">
        <v>150</v>
      </c>
      <c r="R10" s="10">
        <v>142.5</v>
      </c>
      <c r="S10" s="10">
        <v>150</v>
      </c>
      <c r="T10" s="10">
        <v>-157.5</v>
      </c>
      <c r="U10" s="10">
        <v>150</v>
      </c>
      <c r="V10" s="10">
        <v>300</v>
      </c>
      <c r="W10" s="12">
        <v>325.32001733779907</v>
      </c>
      <c r="X10" s="11" t="s">
        <v>90</v>
      </c>
    </row>
    <row r="11" spans="1:30">
      <c r="A11" s="11" t="s">
        <v>42</v>
      </c>
      <c r="B11" s="10" t="s">
        <v>74</v>
      </c>
      <c r="C11" s="10">
        <v>60.6</v>
      </c>
      <c r="D11" s="10">
        <v>63</v>
      </c>
      <c r="E11" s="10">
        <v>9</v>
      </c>
      <c r="F11" s="10">
        <v>29</v>
      </c>
      <c r="G11" s="10">
        <v>8</v>
      </c>
      <c r="H11" s="10">
        <v>92.5</v>
      </c>
      <c r="I11" s="10">
        <v>100</v>
      </c>
      <c r="J11" s="10">
        <v>105</v>
      </c>
      <c r="K11" s="10">
        <v>105</v>
      </c>
      <c r="L11" s="10" t="s">
        <v>17</v>
      </c>
      <c r="M11" s="10">
        <v>57.5</v>
      </c>
      <c r="N11" s="10">
        <v>60</v>
      </c>
      <c r="O11" s="10">
        <v>62.5</v>
      </c>
      <c r="P11" s="10">
        <v>62.5</v>
      </c>
      <c r="Q11" s="10">
        <v>167.5</v>
      </c>
      <c r="R11" s="10">
        <v>105</v>
      </c>
      <c r="S11" s="10">
        <v>115</v>
      </c>
      <c r="T11" s="10">
        <v>125</v>
      </c>
      <c r="U11" s="10">
        <v>125</v>
      </c>
      <c r="V11" s="10">
        <v>292.5</v>
      </c>
      <c r="W11" s="12">
        <v>323.592748939991</v>
      </c>
      <c r="X11" s="11" t="s">
        <v>91</v>
      </c>
    </row>
    <row r="12" spans="1:30">
      <c r="A12" s="11" t="s">
        <v>41</v>
      </c>
      <c r="B12" s="10" t="s">
        <v>74</v>
      </c>
      <c r="C12" s="10">
        <v>57.6</v>
      </c>
      <c r="D12" s="10">
        <v>63</v>
      </c>
      <c r="E12" s="10">
        <v>8</v>
      </c>
      <c r="F12" s="10">
        <v>17</v>
      </c>
      <c r="G12" s="10">
        <v>12</v>
      </c>
      <c r="H12" s="10">
        <v>65</v>
      </c>
      <c r="I12" s="10">
        <v>75</v>
      </c>
      <c r="J12" s="10">
        <v>-82.5</v>
      </c>
      <c r="K12" s="10">
        <v>75</v>
      </c>
      <c r="L12" s="10" t="s">
        <v>5</v>
      </c>
      <c r="M12" s="10">
        <v>45</v>
      </c>
      <c r="N12" s="10">
        <v>-50</v>
      </c>
      <c r="O12" s="10">
        <v>-50</v>
      </c>
      <c r="P12" s="10">
        <v>45</v>
      </c>
      <c r="Q12" s="10">
        <v>120</v>
      </c>
      <c r="R12" s="10">
        <v>90</v>
      </c>
      <c r="S12" s="10">
        <v>95</v>
      </c>
      <c r="T12" s="10">
        <v>102.5</v>
      </c>
      <c r="U12" s="10">
        <v>102.5</v>
      </c>
      <c r="V12" s="10">
        <v>222.5</v>
      </c>
      <c r="W12" s="12">
        <v>256.07525140047073</v>
      </c>
      <c r="X12" s="11" t="s">
        <v>92</v>
      </c>
    </row>
    <row r="13" spans="1:30">
      <c r="A13" s="11" t="s">
        <v>40</v>
      </c>
      <c r="B13" s="10" t="s">
        <v>74</v>
      </c>
      <c r="C13" s="10">
        <v>63</v>
      </c>
      <c r="D13" s="10">
        <v>63</v>
      </c>
      <c r="E13" s="10">
        <v>15</v>
      </c>
      <c r="F13" s="10">
        <v>44</v>
      </c>
      <c r="G13" s="10">
        <v>10</v>
      </c>
      <c r="H13" s="10">
        <v>75</v>
      </c>
      <c r="I13" s="10">
        <v>-77.5</v>
      </c>
      <c r="J13" s="10">
        <v>-80</v>
      </c>
      <c r="K13" s="10">
        <v>75</v>
      </c>
      <c r="L13" s="10" t="s">
        <v>5</v>
      </c>
      <c r="M13" s="10">
        <v>37.5</v>
      </c>
      <c r="N13" s="10">
        <v>-42.5</v>
      </c>
      <c r="O13" s="10">
        <v>-42.5</v>
      </c>
      <c r="P13" s="10">
        <v>37.5</v>
      </c>
      <c r="Q13" s="10">
        <v>112.5</v>
      </c>
      <c r="R13" s="10">
        <v>95</v>
      </c>
      <c r="S13" s="10">
        <v>102.5</v>
      </c>
      <c r="T13" s="10">
        <v>107.5</v>
      </c>
      <c r="U13" s="10">
        <v>107.5</v>
      </c>
      <c r="V13" s="10">
        <v>220</v>
      </c>
      <c r="W13" s="12">
        <v>236.28000020980835</v>
      </c>
      <c r="X13" s="11" t="s">
        <v>93</v>
      </c>
    </row>
    <row r="14" spans="1:30">
      <c r="A14" s="11" t="s">
        <v>39</v>
      </c>
      <c r="B14" s="10" t="s">
        <v>74</v>
      </c>
      <c r="C14" s="10">
        <v>58.8</v>
      </c>
      <c r="D14" s="10">
        <v>63</v>
      </c>
      <c r="E14" s="10">
        <v>7</v>
      </c>
      <c r="F14" s="10">
        <v>32</v>
      </c>
      <c r="G14" s="10">
        <v>12</v>
      </c>
      <c r="H14" s="10">
        <v>-57.5</v>
      </c>
      <c r="I14" s="10">
        <v>65</v>
      </c>
      <c r="J14" s="10">
        <v>-72.5</v>
      </c>
      <c r="K14" s="10">
        <v>65</v>
      </c>
      <c r="L14" s="10" t="s">
        <v>5</v>
      </c>
      <c r="M14" s="10">
        <v>42.5</v>
      </c>
      <c r="N14" s="10">
        <v>47.5</v>
      </c>
      <c r="O14" s="10">
        <v>52.5</v>
      </c>
      <c r="P14" s="10">
        <v>52.5</v>
      </c>
      <c r="Q14" s="10">
        <v>117.5</v>
      </c>
      <c r="R14" s="10">
        <v>72.5</v>
      </c>
      <c r="S14" s="10">
        <v>85</v>
      </c>
      <c r="T14" s="10">
        <v>95</v>
      </c>
      <c r="U14" s="10">
        <v>95</v>
      </c>
      <c r="V14" s="10">
        <v>212.5</v>
      </c>
      <c r="W14" s="12">
        <v>240.65626114606857</v>
      </c>
      <c r="X14" s="11" t="s">
        <v>94</v>
      </c>
    </row>
    <row r="15" spans="1:30" s="4" customFormat="1" ht="13.8" thickBot="1">
      <c r="A15" s="7" t="s">
        <v>38</v>
      </c>
      <c r="B15" s="10" t="s">
        <v>74</v>
      </c>
      <c r="C15" s="7">
        <v>65.599999999999994</v>
      </c>
      <c r="D15" s="7">
        <v>72</v>
      </c>
      <c r="E15" s="7">
        <v>14</v>
      </c>
      <c r="F15" s="7">
        <v>28</v>
      </c>
      <c r="G15" s="7">
        <v>12</v>
      </c>
      <c r="H15" s="7">
        <v>95</v>
      </c>
      <c r="I15" s="7">
        <v>102.5</v>
      </c>
      <c r="J15" s="7">
        <v>-105</v>
      </c>
      <c r="K15" s="7">
        <v>102.5</v>
      </c>
      <c r="L15" s="7" t="s">
        <v>37</v>
      </c>
      <c r="M15" s="7">
        <v>52.5</v>
      </c>
      <c r="N15" s="7">
        <v>57.5</v>
      </c>
      <c r="O15" s="7">
        <v>-62.5</v>
      </c>
      <c r="P15" s="7">
        <v>57.5</v>
      </c>
      <c r="Q15" s="7">
        <v>160</v>
      </c>
      <c r="R15" s="7">
        <v>142.5</v>
      </c>
      <c r="S15" s="7">
        <v>150</v>
      </c>
      <c r="T15" s="7">
        <v>155</v>
      </c>
      <c r="U15" s="7">
        <v>155</v>
      </c>
      <c r="V15" s="13">
        <v>315</v>
      </c>
      <c r="W15" s="13">
        <v>328.23001742362976</v>
      </c>
      <c r="X15" s="7" t="s">
        <v>95</v>
      </c>
      <c r="Y15" s="9"/>
      <c r="Z15" s="9"/>
      <c r="AA15" s="9"/>
      <c r="AB15" s="9"/>
      <c r="AC15" s="9"/>
      <c r="AD15" s="9"/>
    </row>
    <row r="16" spans="1:30">
      <c r="A16" s="11" t="s">
        <v>36</v>
      </c>
      <c r="B16" s="10" t="s">
        <v>74</v>
      </c>
      <c r="C16" s="10">
        <v>71.599999999999994</v>
      </c>
      <c r="D16" s="10">
        <v>72</v>
      </c>
      <c r="E16" s="10">
        <v>12</v>
      </c>
      <c r="F16" s="10">
        <v>19</v>
      </c>
      <c r="G16" s="10">
        <v>11</v>
      </c>
      <c r="H16" s="10">
        <v>100</v>
      </c>
      <c r="I16" s="10">
        <v>110</v>
      </c>
      <c r="J16" s="10">
        <v>-117.5</v>
      </c>
      <c r="K16" s="10">
        <v>110</v>
      </c>
      <c r="L16" s="10" t="s">
        <v>35</v>
      </c>
      <c r="M16" s="10">
        <v>42.5</v>
      </c>
      <c r="N16" s="10">
        <v>52.5</v>
      </c>
      <c r="O16" s="10">
        <v>55</v>
      </c>
      <c r="P16" s="10">
        <v>55</v>
      </c>
      <c r="Q16" s="10">
        <v>165</v>
      </c>
      <c r="R16" s="10">
        <v>102.5</v>
      </c>
      <c r="S16" s="10">
        <v>110</v>
      </c>
      <c r="T16" s="10">
        <v>117.5</v>
      </c>
      <c r="U16" s="10">
        <v>117.5</v>
      </c>
      <c r="V16" s="10">
        <v>282.5</v>
      </c>
      <c r="W16" s="12">
        <v>276.76525816321373</v>
      </c>
      <c r="X16" s="11" t="s">
        <v>96</v>
      </c>
    </row>
    <row r="17" spans="1:24">
      <c r="A17" s="11" t="s">
        <v>34</v>
      </c>
      <c r="B17" s="10" t="s">
        <v>74</v>
      </c>
      <c r="C17" s="10">
        <v>65.400000000000006</v>
      </c>
      <c r="D17" s="10">
        <v>72</v>
      </c>
      <c r="E17" s="10">
        <v>13</v>
      </c>
      <c r="F17" s="10">
        <v>36</v>
      </c>
      <c r="G17" s="10">
        <v>9</v>
      </c>
      <c r="H17" s="10">
        <v>82.5</v>
      </c>
      <c r="I17" s="10">
        <v>85</v>
      </c>
      <c r="J17" s="10">
        <v>-92.5</v>
      </c>
      <c r="K17" s="10">
        <v>85</v>
      </c>
      <c r="L17" s="10" t="s">
        <v>5</v>
      </c>
      <c r="M17" s="10">
        <v>50</v>
      </c>
      <c r="N17" s="10">
        <v>-55</v>
      </c>
      <c r="O17" s="10">
        <v>-55</v>
      </c>
      <c r="P17" s="10">
        <v>50</v>
      </c>
      <c r="Q17" s="10">
        <v>135</v>
      </c>
      <c r="R17" s="10">
        <v>102.5</v>
      </c>
      <c r="S17" s="10">
        <v>112.5</v>
      </c>
      <c r="T17" s="10">
        <v>115</v>
      </c>
      <c r="U17" s="10">
        <v>115</v>
      </c>
      <c r="V17" s="10">
        <v>250</v>
      </c>
      <c r="W17" s="12">
        <v>261.09999418258667</v>
      </c>
      <c r="X17" s="11" t="s">
        <v>97</v>
      </c>
    </row>
    <row r="18" spans="1:24">
      <c r="A18" s="11" t="s">
        <v>33</v>
      </c>
      <c r="B18" s="10" t="s">
        <v>74</v>
      </c>
      <c r="C18" s="10">
        <v>70</v>
      </c>
      <c r="D18" s="10">
        <v>72</v>
      </c>
      <c r="E18" s="10">
        <v>11</v>
      </c>
      <c r="F18" s="10">
        <v>18</v>
      </c>
      <c r="G18" s="10">
        <v>11</v>
      </c>
      <c r="H18" s="10">
        <v>62.5</v>
      </c>
      <c r="I18" s="10">
        <v>67.5</v>
      </c>
      <c r="J18" s="10">
        <v>-82.5</v>
      </c>
      <c r="K18" s="10">
        <v>67.5</v>
      </c>
      <c r="L18" s="10" t="s">
        <v>0</v>
      </c>
      <c r="M18" s="10">
        <v>52.5</v>
      </c>
      <c r="N18" s="10">
        <v>-55</v>
      </c>
      <c r="O18" s="10">
        <v>-60</v>
      </c>
      <c r="P18" s="10">
        <v>52.5</v>
      </c>
      <c r="Q18" s="10">
        <v>120</v>
      </c>
      <c r="R18" s="10">
        <v>90</v>
      </c>
      <c r="S18" s="10">
        <v>97.5</v>
      </c>
      <c r="T18" s="10">
        <v>100</v>
      </c>
      <c r="U18" s="10">
        <v>100</v>
      </c>
      <c r="V18" s="10">
        <v>220</v>
      </c>
      <c r="W18" s="12">
        <v>218.85599374771118</v>
      </c>
      <c r="X18" s="11" t="s">
        <v>98</v>
      </c>
    </row>
    <row r="19" spans="1:24">
      <c r="A19" s="11" t="s">
        <v>31</v>
      </c>
      <c r="B19" s="10" t="s">
        <v>74</v>
      </c>
      <c r="C19" s="10">
        <v>93</v>
      </c>
      <c r="D19" s="10" t="s">
        <v>30</v>
      </c>
      <c r="E19" s="10">
        <v>17</v>
      </c>
      <c r="F19" s="10">
        <v>49</v>
      </c>
      <c r="G19" s="10">
        <v>13</v>
      </c>
      <c r="H19" s="10">
        <v>92.5</v>
      </c>
      <c r="I19" s="10">
        <v>100</v>
      </c>
      <c r="J19" s="10">
        <v>105</v>
      </c>
      <c r="K19" s="10">
        <v>105</v>
      </c>
      <c r="L19" s="10" t="s">
        <v>5</v>
      </c>
      <c r="M19" s="10">
        <v>60</v>
      </c>
      <c r="N19" s="10">
        <v>62.5</v>
      </c>
      <c r="O19" s="10">
        <v>65</v>
      </c>
      <c r="P19" s="10">
        <v>65</v>
      </c>
      <c r="Q19" s="10">
        <v>170</v>
      </c>
      <c r="R19" s="10">
        <v>120</v>
      </c>
      <c r="S19" s="10">
        <v>130</v>
      </c>
      <c r="T19" s="10">
        <v>137.5</v>
      </c>
      <c r="U19" s="10">
        <v>137.5</v>
      </c>
      <c r="V19" s="10">
        <v>307.5</v>
      </c>
      <c r="W19" s="12">
        <v>262.29749545454979</v>
      </c>
      <c r="X19" s="11" t="s">
        <v>99</v>
      </c>
    </row>
    <row r="20" spans="1:24">
      <c r="A20" s="11" t="s">
        <v>2</v>
      </c>
      <c r="B20" s="10" t="s">
        <v>75</v>
      </c>
      <c r="C20" s="10">
        <v>64.599999999999994</v>
      </c>
      <c r="D20" s="10">
        <v>66</v>
      </c>
      <c r="E20" s="10">
        <v>18</v>
      </c>
      <c r="F20" s="10">
        <v>16</v>
      </c>
      <c r="G20" s="10">
        <v>13</v>
      </c>
      <c r="H20" s="10">
        <v>150</v>
      </c>
      <c r="I20" s="10">
        <v>165</v>
      </c>
      <c r="J20" s="10">
        <v>-167.5</v>
      </c>
      <c r="K20" s="10">
        <v>165</v>
      </c>
      <c r="L20" s="10" t="s">
        <v>0</v>
      </c>
      <c r="M20" s="10">
        <v>95</v>
      </c>
      <c r="N20" s="10">
        <v>-100</v>
      </c>
      <c r="O20" s="10">
        <v>105</v>
      </c>
      <c r="P20" s="10">
        <v>105</v>
      </c>
      <c r="Q20" s="10">
        <v>270</v>
      </c>
      <c r="R20" s="10">
        <v>170</v>
      </c>
      <c r="S20" s="10">
        <v>185</v>
      </c>
      <c r="T20" s="10">
        <v>190</v>
      </c>
      <c r="U20" s="10">
        <v>190</v>
      </c>
      <c r="V20" s="10">
        <v>460</v>
      </c>
      <c r="W20" s="12">
        <v>367.67800688743591</v>
      </c>
      <c r="X20" s="11" t="s">
        <v>77</v>
      </c>
    </row>
    <row r="21" spans="1:24">
      <c r="A21" s="11" t="s">
        <v>18</v>
      </c>
      <c r="B21" s="10" t="s">
        <v>75</v>
      </c>
      <c r="C21" s="10">
        <v>74</v>
      </c>
      <c r="D21" s="10">
        <v>74</v>
      </c>
      <c r="E21" s="10">
        <v>21</v>
      </c>
      <c r="F21" s="10">
        <v>33</v>
      </c>
      <c r="G21" s="10">
        <v>12</v>
      </c>
      <c r="H21" s="10">
        <v>207.5</v>
      </c>
      <c r="I21" s="10">
        <v>220</v>
      </c>
      <c r="J21" s="10">
        <v>-230</v>
      </c>
      <c r="K21" s="10">
        <v>220</v>
      </c>
      <c r="L21" s="10" t="s">
        <v>17</v>
      </c>
      <c r="M21" s="10">
        <v>165</v>
      </c>
      <c r="N21" s="10">
        <v>175</v>
      </c>
      <c r="O21" s="10">
        <v>177.5</v>
      </c>
      <c r="P21" s="10">
        <v>177.5</v>
      </c>
      <c r="Q21" s="10">
        <v>397.5</v>
      </c>
      <c r="R21" s="10">
        <v>230</v>
      </c>
      <c r="S21" s="10">
        <v>245</v>
      </c>
      <c r="T21" s="10">
        <v>-250</v>
      </c>
      <c r="U21" s="10">
        <v>245</v>
      </c>
      <c r="V21" s="10">
        <v>642.5</v>
      </c>
      <c r="W21" s="12">
        <v>462.15023204684258</v>
      </c>
      <c r="X21" s="11" t="s">
        <v>78</v>
      </c>
    </row>
    <row r="22" spans="1:24">
      <c r="A22" s="11" t="s">
        <v>12</v>
      </c>
      <c r="B22" s="10" t="s">
        <v>75</v>
      </c>
      <c r="C22" s="10">
        <v>72.2</v>
      </c>
      <c r="D22" s="10">
        <v>74</v>
      </c>
      <c r="E22" s="10">
        <v>23</v>
      </c>
      <c r="F22" s="10">
        <v>26</v>
      </c>
      <c r="G22" s="10">
        <v>13</v>
      </c>
      <c r="H22" s="10">
        <v>180</v>
      </c>
      <c r="I22" s="10">
        <v>195</v>
      </c>
      <c r="J22" s="10">
        <v>-207.5</v>
      </c>
      <c r="K22" s="10">
        <v>195</v>
      </c>
      <c r="L22" s="10" t="s">
        <v>3</v>
      </c>
      <c r="M22" s="10">
        <v>122.5</v>
      </c>
      <c r="N22" s="10">
        <v>127.5</v>
      </c>
      <c r="O22" s="10">
        <v>-130</v>
      </c>
      <c r="P22" s="10">
        <v>127.5</v>
      </c>
      <c r="Q22" s="10">
        <v>322.5</v>
      </c>
      <c r="R22" s="10">
        <v>200</v>
      </c>
      <c r="S22" s="10">
        <v>207.5</v>
      </c>
      <c r="T22" s="10">
        <v>217.5</v>
      </c>
      <c r="U22" s="10">
        <v>217.5</v>
      </c>
      <c r="V22" s="10">
        <v>540</v>
      </c>
      <c r="W22" s="12">
        <v>395.38801431655884</v>
      </c>
      <c r="X22" s="11" t="s">
        <v>79</v>
      </c>
    </row>
    <row r="23" spans="1:24">
      <c r="A23" s="11" t="s">
        <v>6</v>
      </c>
      <c r="B23" s="10" t="s">
        <v>75</v>
      </c>
      <c r="C23" s="10">
        <v>73.400000000000006</v>
      </c>
      <c r="D23" s="10">
        <v>74</v>
      </c>
      <c r="E23" s="10">
        <v>19</v>
      </c>
      <c r="F23" s="10">
        <v>22</v>
      </c>
      <c r="G23" s="10">
        <v>13</v>
      </c>
      <c r="H23" s="10">
        <v>140</v>
      </c>
      <c r="I23" s="10">
        <v>152.5</v>
      </c>
      <c r="J23" s="10">
        <v>170</v>
      </c>
      <c r="K23" s="10">
        <v>170</v>
      </c>
      <c r="L23" s="10" t="s">
        <v>5</v>
      </c>
      <c r="M23" s="10">
        <v>105</v>
      </c>
      <c r="N23" s="10">
        <v>110</v>
      </c>
      <c r="O23" s="10">
        <v>115</v>
      </c>
      <c r="P23" s="10">
        <v>115</v>
      </c>
      <c r="Q23" s="10">
        <v>285</v>
      </c>
      <c r="R23" s="10">
        <v>190</v>
      </c>
      <c r="S23" s="10">
        <v>205</v>
      </c>
      <c r="T23" s="10">
        <v>227.5</v>
      </c>
      <c r="U23" s="10">
        <v>227.5</v>
      </c>
      <c r="V23" s="10">
        <v>512.5</v>
      </c>
      <c r="W23" s="12">
        <v>370.79375684261322</v>
      </c>
      <c r="X23" s="11" t="s">
        <v>100</v>
      </c>
    </row>
    <row r="24" spans="1:24">
      <c r="A24" s="11" t="s">
        <v>28</v>
      </c>
      <c r="B24" s="10" t="s">
        <v>75</v>
      </c>
      <c r="C24" s="10">
        <v>73.599999999999994</v>
      </c>
      <c r="D24" s="10">
        <v>74</v>
      </c>
      <c r="E24" s="10">
        <v>24</v>
      </c>
      <c r="F24" s="10">
        <v>27</v>
      </c>
      <c r="G24" s="10">
        <v>15</v>
      </c>
      <c r="H24" s="10">
        <v>167.5</v>
      </c>
      <c r="I24" s="10">
        <v>182.5</v>
      </c>
      <c r="J24" s="10">
        <v>-187.5</v>
      </c>
      <c r="K24" s="10">
        <v>182.5</v>
      </c>
      <c r="L24" s="10" t="s">
        <v>3</v>
      </c>
      <c r="M24" s="10">
        <v>110</v>
      </c>
      <c r="N24" s="10">
        <v>-120</v>
      </c>
      <c r="O24" s="10">
        <v>-120</v>
      </c>
      <c r="P24" s="10">
        <v>110</v>
      </c>
      <c r="Q24" s="10">
        <v>292.5</v>
      </c>
      <c r="R24" s="10">
        <v>210</v>
      </c>
      <c r="S24" s="10">
        <v>215</v>
      </c>
      <c r="T24" s="10">
        <v>-217.5</v>
      </c>
      <c r="U24" s="10">
        <v>215</v>
      </c>
      <c r="V24" s="10">
        <v>507.5</v>
      </c>
      <c r="W24" s="12">
        <v>366.4657598733902</v>
      </c>
      <c r="X24" s="11" t="s">
        <v>101</v>
      </c>
    </row>
    <row r="25" spans="1:24">
      <c r="A25" s="11" t="s">
        <v>26</v>
      </c>
      <c r="B25" s="10" t="s">
        <v>75</v>
      </c>
      <c r="C25" s="10">
        <v>71.8</v>
      </c>
      <c r="D25" s="10">
        <v>74</v>
      </c>
      <c r="E25" s="10">
        <v>22</v>
      </c>
      <c r="F25" s="10">
        <v>30</v>
      </c>
      <c r="G25" s="10">
        <v>14</v>
      </c>
      <c r="H25" s="10">
        <v>170</v>
      </c>
      <c r="I25" s="10">
        <v>180</v>
      </c>
      <c r="J25" s="10">
        <v>-187.5</v>
      </c>
      <c r="K25" s="10">
        <v>180</v>
      </c>
      <c r="L25" s="10" t="s">
        <v>7</v>
      </c>
      <c r="M25" s="10">
        <v>90</v>
      </c>
      <c r="N25" s="10">
        <v>105</v>
      </c>
      <c r="O25" s="10">
        <v>110</v>
      </c>
      <c r="P25" s="10">
        <v>110</v>
      </c>
      <c r="Q25" s="10">
        <v>290</v>
      </c>
      <c r="R25" s="10">
        <v>192.5</v>
      </c>
      <c r="S25" s="10">
        <v>202.5</v>
      </c>
      <c r="T25" s="10">
        <v>-215</v>
      </c>
      <c r="U25" s="10">
        <v>202.5</v>
      </c>
      <c r="V25" s="10">
        <v>492.5</v>
      </c>
      <c r="W25" s="12">
        <v>362.08599403500557</v>
      </c>
      <c r="X25" s="11" t="s">
        <v>102</v>
      </c>
    </row>
    <row r="26" spans="1:24">
      <c r="A26" s="11" t="s">
        <v>9</v>
      </c>
      <c r="B26" s="10" t="s">
        <v>75</v>
      </c>
      <c r="C26" s="10">
        <v>82.6</v>
      </c>
      <c r="D26" s="10">
        <v>83</v>
      </c>
      <c r="E26" s="10">
        <v>25</v>
      </c>
      <c r="F26" s="10">
        <v>33</v>
      </c>
      <c r="G26" s="10">
        <v>16</v>
      </c>
      <c r="H26" s="10">
        <v>197.5</v>
      </c>
      <c r="I26" s="10">
        <v>205</v>
      </c>
      <c r="J26" s="10">
        <v>210</v>
      </c>
      <c r="K26" s="10">
        <v>210</v>
      </c>
      <c r="L26" s="10" t="s">
        <v>7</v>
      </c>
      <c r="M26" s="10">
        <v>115</v>
      </c>
      <c r="N26" s="10">
        <v>120</v>
      </c>
      <c r="O26" s="10">
        <v>-127.5</v>
      </c>
      <c r="P26" s="10">
        <v>120</v>
      </c>
      <c r="Q26" s="10">
        <v>330</v>
      </c>
      <c r="R26" s="10">
        <v>220</v>
      </c>
      <c r="S26" s="10">
        <v>232.5</v>
      </c>
      <c r="T26" s="10">
        <v>-240</v>
      </c>
      <c r="U26" s="10">
        <v>232.5</v>
      </c>
      <c r="V26" s="10">
        <v>562.5</v>
      </c>
      <c r="W26" s="12">
        <v>376.53748691082001</v>
      </c>
      <c r="X26" s="11" t="s">
        <v>103</v>
      </c>
    </row>
    <row r="27" spans="1:24">
      <c r="A27" s="11" t="s">
        <v>8</v>
      </c>
      <c r="B27" s="10" t="s">
        <v>75</v>
      </c>
      <c r="C27" s="10">
        <v>83</v>
      </c>
      <c r="D27" s="10">
        <v>83</v>
      </c>
      <c r="E27" s="10">
        <v>29</v>
      </c>
      <c r="F27" s="10">
        <v>23</v>
      </c>
      <c r="G27" s="10">
        <v>13</v>
      </c>
      <c r="H27" s="10">
        <v>160</v>
      </c>
      <c r="I27" s="10">
        <v>180</v>
      </c>
      <c r="J27" s="10">
        <v>-182.5</v>
      </c>
      <c r="K27" s="10">
        <v>180</v>
      </c>
      <c r="L27" s="10" t="s">
        <v>7</v>
      </c>
      <c r="M27" s="10">
        <v>127.5</v>
      </c>
      <c r="N27" s="10">
        <v>142.5</v>
      </c>
      <c r="O27" s="10">
        <v>-147.5</v>
      </c>
      <c r="P27" s="10">
        <v>142.5</v>
      </c>
      <c r="Q27" s="10">
        <v>322.5</v>
      </c>
      <c r="R27" s="10">
        <v>207.5</v>
      </c>
      <c r="S27" s="10">
        <v>225</v>
      </c>
      <c r="T27" s="10">
        <v>240</v>
      </c>
      <c r="U27" s="10">
        <v>240</v>
      </c>
      <c r="V27" s="10">
        <v>562.5</v>
      </c>
      <c r="W27" s="12">
        <v>375.46876072883606</v>
      </c>
      <c r="X27" s="11" t="s">
        <v>104</v>
      </c>
    </row>
    <row r="28" spans="1:24">
      <c r="A28" s="11" t="s">
        <v>27</v>
      </c>
      <c r="B28" s="10" t="s">
        <v>75</v>
      </c>
      <c r="C28" s="10">
        <v>80.599999999999994</v>
      </c>
      <c r="D28" s="10">
        <v>83</v>
      </c>
      <c r="E28" s="10">
        <v>27</v>
      </c>
      <c r="F28" s="10">
        <v>21</v>
      </c>
      <c r="G28" s="10">
        <v>16</v>
      </c>
      <c r="H28" s="10">
        <v>-180</v>
      </c>
      <c r="I28" s="10">
        <v>187.5</v>
      </c>
      <c r="J28" s="10">
        <v>-192.5</v>
      </c>
      <c r="K28" s="10">
        <v>187.5</v>
      </c>
      <c r="L28" s="10" t="s">
        <v>3</v>
      </c>
      <c r="M28" s="10">
        <v>-125</v>
      </c>
      <c r="N28" s="10">
        <v>-125</v>
      </c>
      <c r="O28" s="10">
        <v>125</v>
      </c>
      <c r="P28" s="10">
        <v>125</v>
      </c>
      <c r="Q28" s="10">
        <v>312.5</v>
      </c>
      <c r="R28" s="10">
        <v>197.5</v>
      </c>
      <c r="S28" s="10">
        <v>225</v>
      </c>
      <c r="T28" s="10">
        <v>-232.5</v>
      </c>
      <c r="U28" s="10">
        <v>225</v>
      </c>
      <c r="V28" s="10">
        <v>537.5</v>
      </c>
      <c r="W28" s="12">
        <v>365.23124128580093</v>
      </c>
      <c r="X28" s="11" t="s">
        <v>105</v>
      </c>
    </row>
    <row r="29" spans="1:24">
      <c r="A29" s="11" t="s">
        <v>25</v>
      </c>
      <c r="B29" s="10" t="s">
        <v>75</v>
      </c>
      <c r="C29" s="10">
        <v>81.599999999999994</v>
      </c>
      <c r="D29" s="10">
        <v>83</v>
      </c>
      <c r="E29" s="10">
        <v>26</v>
      </c>
      <c r="F29" s="10">
        <v>19</v>
      </c>
      <c r="G29" s="10">
        <v>19</v>
      </c>
      <c r="H29" s="10">
        <v>170</v>
      </c>
      <c r="I29" s="10">
        <v>182.5</v>
      </c>
      <c r="J29" s="10">
        <v>190</v>
      </c>
      <c r="K29" s="10">
        <v>190</v>
      </c>
      <c r="L29" s="10" t="s">
        <v>5</v>
      </c>
      <c r="M29" s="10">
        <v>92.5</v>
      </c>
      <c r="N29" s="10">
        <v>100</v>
      </c>
      <c r="O29" s="10">
        <v>105</v>
      </c>
      <c r="P29" s="10">
        <v>105</v>
      </c>
      <c r="Q29" s="10">
        <v>295</v>
      </c>
      <c r="R29" s="10">
        <v>222.5</v>
      </c>
      <c r="S29" s="10">
        <v>235</v>
      </c>
      <c r="T29" s="10">
        <v>240</v>
      </c>
      <c r="U29" s="10">
        <v>240</v>
      </c>
      <c r="V29" s="10">
        <v>535</v>
      </c>
      <c r="W29" s="12">
        <v>360.80398499965668</v>
      </c>
      <c r="X29" s="11" t="s">
        <v>106</v>
      </c>
    </row>
    <row r="30" spans="1:24">
      <c r="A30" s="11" t="s">
        <v>24</v>
      </c>
      <c r="B30" s="10" t="s">
        <v>75</v>
      </c>
      <c r="C30" s="10">
        <v>81.8</v>
      </c>
      <c r="D30" s="10">
        <v>83</v>
      </c>
      <c r="E30" s="10">
        <v>28</v>
      </c>
      <c r="F30" s="10">
        <v>21</v>
      </c>
      <c r="G30" s="10">
        <v>15</v>
      </c>
      <c r="H30" s="10">
        <v>157.5</v>
      </c>
      <c r="I30" s="10">
        <v>175</v>
      </c>
      <c r="J30" s="10">
        <v>182.5</v>
      </c>
      <c r="K30" s="10">
        <v>182.5</v>
      </c>
      <c r="L30" s="10" t="s">
        <v>7</v>
      </c>
      <c r="M30" s="10">
        <v>107.5</v>
      </c>
      <c r="N30" s="10">
        <v>115</v>
      </c>
      <c r="O30" s="10">
        <v>-120</v>
      </c>
      <c r="P30" s="10">
        <v>115</v>
      </c>
      <c r="Q30" s="10">
        <v>297.5</v>
      </c>
      <c r="R30" s="10">
        <v>202.5</v>
      </c>
      <c r="S30" s="10">
        <v>220</v>
      </c>
      <c r="T30" s="10">
        <v>-230</v>
      </c>
      <c r="U30" s="10">
        <v>220</v>
      </c>
      <c r="V30" s="10">
        <v>517.5</v>
      </c>
      <c r="W30" s="12">
        <v>348.48449215292931</v>
      </c>
      <c r="X30" s="11" t="s">
        <v>80</v>
      </c>
    </row>
    <row r="31" spans="1:24">
      <c r="A31" s="11" t="s">
        <v>22</v>
      </c>
      <c r="B31" s="10" t="s">
        <v>75</v>
      </c>
      <c r="C31" s="10">
        <v>74.8</v>
      </c>
      <c r="D31" s="10">
        <v>83</v>
      </c>
      <c r="E31" s="10">
        <v>20</v>
      </c>
      <c r="F31" s="10">
        <v>26</v>
      </c>
      <c r="G31" s="10">
        <v>14</v>
      </c>
      <c r="H31" s="10">
        <v>152.5</v>
      </c>
      <c r="I31" s="10">
        <v>155</v>
      </c>
      <c r="J31" s="10">
        <v>-170</v>
      </c>
      <c r="K31" s="10">
        <v>155</v>
      </c>
      <c r="L31" s="10" t="s">
        <v>0</v>
      </c>
      <c r="M31" s="10">
        <v>112.5</v>
      </c>
      <c r="N31" s="10">
        <v>-122.5</v>
      </c>
      <c r="O31" s="10">
        <v>-122.5</v>
      </c>
      <c r="P31" s="10">
        <v>112.5</v>
      </c>
      <c r="Q31" s="10">
        <v>267.5</v>
      </c>
      <c r="R31" s="10">
        <v>192.5</v>
      </c>
      <c r="S31" s="10">
        <v>207.5</v>
      </c>
      <c r="T31" s="10">
        <v>-215</v>
      </c>
      <c r="U31" s="10">
        <v>207.5</v>
      </c>
      <c r="V31" s="10">
        <v>475</v>
      </c>
      <c r="W31" s="12">
        <v>339.10251408815384</v>
      </c>
      <c r="X31" s="11" t="s">
        <v>81</v>
      </c>
    </row>
    <row r="32" spans="1:24">
      <c r="A32" s="11" t="s">
        <v>11</v>
      </c>
      <c r="B32" s="10" t="s">
        <v>75</v>
      </c>
      <c r="C32" s="10">
        <v>92.6</v>
      </c>
      <c r="D32" s="10">
        <v>93</v>
      </c>
      <c r="E32" s="10">
        <v>34</v>
      </c>
      <c r="F32" s="10">
        <v>34</v>
      </c>
      <c r="G32" s="10">
        <v>16</v>
      </c>
      <c r="H32" s="10">
        <v>182.5</v>
      </c>
      <c r="I32" s="10">
        <v>227.5</v>
      </c>
      <c r="J32" s="10">
        <v>-232.5</v>
      </c>
      <c r="K32" s="10">
        <v>227.5</v>
      </c>
      <c r="L32" s="10" t="s">
        <v>7</v>
      </c>
      <c r="M32" s="10">
        <v>125</v>
      </c>
      <c r="N32" s="10">
        <v>137.5</v>
      </c>
      <c r="O32" s="10">
        <v>155</v>
      </c>
      <c r="P32" s="10">
        <v>155</v>
      </c>
      <c r="Q32" s="10">
        <v>382.5</v>
      </c>
      <c r="R32" s="10">
        <v>230</v>
      </c>
      <c r="S32" s="10">
        <v>-317.5</v>
      </c>
      <c r="T32" s="10">
        <v>-317.5</v>
      </c>
      <c r="U32" s="10">
        <v>230</v>
      </c>
      <c r="V32" s="10">
        <v>612.5</v>
      </c>
      <c r="W32" s="12">
        <v>385.5687327682972</v>
      </c>
      <c r="X32" s="11" t="s">
        <v>107</v>
      </c>
    </row>
    <row r="33" spans="1:24">
      <c r="A33" s="11" t="s">
        <v>10</v>
      </c>
      <c r="B33" s="10" t="s">
        <v>75</v>
      </c>
      <c r="C33" s="10">
        <v>93</v>
      </c>
      <c r="D33" s="10">
        <v>93</v>
      </c>
      <c r="E33" s="10">
        <v>31</v>
      </c>
      <c r="F33" s="10">
        <v>30</v>
      </c>
      <c r="G33" s="10">
        <v>13</v>
      </c>
      <c r="H33" s="10">
        <v>182.5</v>
      </c>
      <c r="I33" s="10">
        <v>195</v>
      </c>
      <c r="J33" s="10">
        <v>202.5</v>
      </c>
      <c r="K33" s="10">
        <v>202.5</v>
      </c>
      <c r="L33" s="10" t="s">
        <v>0</v>
      </c>
      <c r="M33" s="10">
        <v>127.5</v>
      </c>
      <c r="N33" s="10">
        <v>137.5</v>
      </c>
      <c r="O33" s="10">
        <v>142.5</v>
      </c>
      <c r="P33" s="10">
        <v>142.5</v>
      </c>
      <c r="Q33" s="10">
        <v>345</v>
      </c>
      <c r="R33" s="10">
        <v>240</v>
      </c>
      <c r="S33" s="10">
        <v>252.5</v>
      </c>
      <c r="T33" s="10">
        <v>260</v>
      </c>
      <c r="U33" s="10">
        <v>260</v>
      </c>
      <c r="V33" s="10">
        <v>605</v>
      </c>
      <c r="W33" s="12">
        <v>380.06099671125412</v>
      </c>
      <c r="X33" s="11" t="s">
        <v>108</v>
      </c>
    </row>
    <row r="34" spans="1:24">
      <c r="A34" s="11" t="s">
        <v>4</v>
      </c>
      <c r="B34" s="10" t="s">
        <v>75</v>
      </c>
      <c r="C34" s="10">
        <v>90.8</v>
      </c>
      <c r="D34" s="10">
        <v>93</v>
      </c>
      <c r="E34" s="10">
        <v>32</v>
      </c>
      <c r="F34" s="10">
        <v>28</v>
      </c>
      <c r="G34" s="10">
        <v>16</v>
      </c>
      <c r="H34" s="10">
        <v>-185</v>
      </c>
      <c r="I34" s="10">
        <v>185</v>
      </c>
      <c r="J34" s="10">
        <v>197.5</v>
      </c>
      <c r="K34" s="10">
        <v>197.5</v>
      </c>
      <c r="L34" s="10" t="s">
        <v>3</v>
      </c>
      <c r="M34" s="10">
        <v>-147.5</v>
      </c>
      <c r="N34" s="10">
        <v>155</v>
      </c>
      <c r="O34" s="10">
        <v>-165</v>
      </c>
      <c r="P34" s="10">
        <v>155</v>
      </c>
      <c r="Q34" s="10">
        <v>352.5</v>
      </c>
      <c r="R34" s="10">
        <v>205</v>
      </c>
      <c r="S34" s="10">
        <v>230</v>
      </c>
      <c r="T34" s="10">
        <v>-245</v>
      </c>
      <c r="U34" s="10">
        <v>230</v>
      </c>
      <c r="V34" s="10">
        <v>582.5</v>
      </c>
      <c r="W34" s="12">
        <v>370.23698300123215</v>
      </c>
      <c r="X34" s="11" t="s">
        <v>82</v>
      </c>
    </row>
    <row r="35" spans="1:24">
      <c r="A35" s="11" t="s">
        <v>20</v>
      </c>
      <c r="B35" s="10" t="s">
        <v>75</v>
      </c>
      <c r="C35" s="10">
        <v>93</v>
      </c>
      <c r="D35" s="10">
        <v>93</v>
      </c>
      <c r="E35" s="10">
        <v>30</v>
      </c>
      <c r="F35" s="10">
        <v>23</v>
      </c>
      <c r="G35" s="10">
        <v>18</v>
      </c>
      <c r="H35" s="10">
        <v>165</v>
      </c>
      <c r="I35" s="10">
        <v>175</v>
      </c>
      <c r="J35" s="10">
        <v>182.5</v>
      </c>
      <c r="K35" s="10">
        <v>182.5</v>
      </c>
      <c r="L35" s="10" t="s">
        <v>3</v>
      </c>
      <c r="M35" s="10">
        <v>122.5</v>
      </c>
      <c r="N35" s="10">
        <v>130</v>
      </c>
      <c r="O35" s="10">
        <v>-140</v>
      </c>
      <c r="P35" s="10">
        <v>130</v>
      </c>
      <c r="Q35" s="10">
        <v>312.5</v>
      </c>
      <c r="R35" s="10">
        <v>200</v>
      </c>
      <c r="S35" s="10">
        <v>215</v>
      </c>
      <c r="T35" s="10">
        <v>-217.5</v>
      </c>
      <c r="U35" s="10">
        <v>215</v>
      </c>
      <c r="V35" s="10">
        <v>527.5</v>
      </c>
      <c r="W35" s="12">
        <v>331.37549713253975</v>
      </c>
      <c r="X35" s="11" t="s">
        <v>83</v>
      </c>
    </row>
    <row r="36" spans="1:24">
      <c r="A36" s="11" t="s">
        <v>19</v>
      </c>
      <c r="B36" s="10" t="s">
        <v>75</v>
      </c>
      <c r="C36" s="10">
        <v>88.6</v>
      </c>
      <c r="D36" s="10">
        <v>93</v>
      </c>
      <c r="E36" s="10">
        <v>35</v>
      </c>
      <c r="F36" s="10">
        <v>19</v>
      </c>
      <c r="G36" s="10">
        <v>18</v>
      </c>
      <c r="H36" s="10">
        <v>147.5</v>
      </c>
      <c r="I36" s="10">
        <v>160</v>
      </c>
      <c r="J36" s="10">
        <v>172.5</v>
      </c>
      <c r="K36" s="10">
        <v>172.5</v>
      </c>
      <c r="L36" s="10" t="s">
        <v>5</v>
      </c>
      <c r="M36" s="10">
        <v>112.5</v>
      </c>
      <c r="N36" s="10">
        <v>125</v>
      </c>
      <c r="O36" s="10">
        <v>-130</v>
      </c>
      <c r="P36" s="10">
        <v>125</v>
      </c>
      <c r="Q36" s="10">
        <v>297.5</v>
      </c>
      <c r="R36" s="10">
        <v>182.5</v>
      </c>
      <c r="S36" s="10">
        <v>195</v>
      </c>
      <c r="T36" s="10">
        <v>205</v>
      </c>
      <c r="U36" s="10">
        <v>205</v>
      </c>
      <c r="V36" s="10">
        <v>502.5</v>
      </c>
      <c r="W36" s="12">
        <v>323.40899348258972</v>
      </c>
      <c r="X36" s="11" t="s">
        <v>109</v>
      </c>
    </row>
    <row r="37" spans="1:24">
      <c r="A37" s="11" t="s">
        <v>14</v>
      </c>
      <c r="B37" s="10" t="s">
        <v>75</v>
      </c>
      <c r="C37" s="10">
        <v>84</v>
      </c>
      <c r="D37" s="10">
        <v>93</v>
      </c>
      <c r="E37" s="10">
        <v>33</v>
      </c>
      <c r="F37" s="10">
        <v>30</v>
      </c>
      <c r="G37" s="10">
        <v>14</v>
      </c>
      <c r="H37" s="10">
        <v>-140</v>
      </c>
      <c r="I37" s="10">
        <v>-142.5</v>
      </c>
      <c r="J37" s="10">
        <v>142.5</v>
      </c>
      <c r="K37" s="10">
        <v>142.5</v>
      </c>
      <c r="L37" s="10" t="s">
        <v>0</v>
      </c>
      <c r="M37" s="10">
        <v>90</v>
      </c>
      <c r="N37" s="10">
        <v>92.5</v>
      </c>
      <c r="O37" s="10">
        <v>-102.5</v>
      </c>
      <c r="P37" s="10">
        <v>92.5</v>
      </c>
      <c r="Q37" s="10">
        <v>235</v>
      </c>
      <c r="R37" s="10">
        <v>170</v>
      </c>
      <c r="S37" s="10">
        <v>180</v>
      </c>
      <c r="T37" s="10">
        <v>187.5</v>
      </c>
      <c r="U37" s="10">
        <v>187.5</v>
      </c>
      <c r="V37" s="10">
        <v>422.5</v>
      </c>
      <c r="W37" s="12">
        <v>280.03300592303276</v>
      </c>
      <c r="X37" s="11" t="s">
        <v>110</v>
      </c>
    </row>
    <row r="38" spans="1:24">
      <c r="A38" s="11" t="s">
        <v>23</v>
      </c>
      <c r="B38" s="10" t="s">
        <v>75</v>
      </c>
      <c r="C38" s="10">
        <v>102.2</v>
      </c>
      <c r="D38" s="10">
        <v>105</v>
      </c>
      <c r="E38" s="10">
        <v>38</v>
      </c>
      <c r="F38" s="10">
        <v>21</v>
      </c>
      <c r="G38" s="10">
        <v>19</v>
      </c>
      <c r="H38" s="10">
        <v>180</v>
      </c>
      <c r="I38" s="10">
        <v>190</v>
      </c>
      <c r="J38" s="10">
        <v>197.5</v>
      </c>
      <c r="K38" s="10">
        <v>197.5</v>
      </c>
      <c r="L38" s="10" t="s">
        <v>15</v>
      </c>
      <c r="M38" s="10">
        <v>125</v>
      </c>
      <c r="N38" s="10">
        <v>135</v>
      </c>
      <c r="O38" s="10">
        <v>137.5</v>
      </c>
      <c r="P38" s="10">
        <v>137.5</v>
      </c>
      <c r="Q38" s="10">
        <v>335</v>
      </c>
      <c r="R38" s="10">
        <v>-212.5</v>
      </c>
      <c r="S38" s="10">
        <v>225</v>
      </c>
      <c r="T38" s="10">
        <v>240</v>
      </c>
      <c r="U38" s="10">
        <v>240</v>
      </c>
      <c r="V38" s="10">
        <v>575</v>
      </c>
      <c r="W38" s="12">
        <v>347.01250493526459</v>
      </c>
      <c r="X38" s="11" t="s">
        <v>111</v>
      </c>
    </row>
    <row r="39" spans="1:24">
      <c r="A39" s="11" t="s">
        <v>21</v>
      </c>
      <c r="B39" s="10" t="s">
        <v>75</v>
      </c>
      <c r="C39" s="10">
        <v>105</v>
      </c>
      <c r="D39" s="10">
        <v>105</v>
      </c>
      <c r="E39" s="10">
        <v>37</v>
      </c>
      <c r="F39" s="10">
        <v>19</v>
      </c>
      <c r="G39" s="10">
        <v>21</v>
      </c>
      <c r="H39" s="10">
        <v>150</v>
      </c>
      <c r="I39" s="10">
        <v>160</v>
      </c>
      <c r="J39" s="10">
        <v>170</v>
      </c>
      <c r="K39" s="10">
        <v>170</v>
      </c>
      <c r="L39" s="10" t="s">
        <v>3</v>
      </c>
      <c r="M39" s="10">
        <v>132.5</v>
      </c>
      <c r="N39" s="10">
        <v>137.5</v>
      </c>
      <c r="O39" s="10">
        <v>-142.5</v>
      </c>
      <c r="P39" s="10">
        <v>137.5</v>
      </c>
      <c r="Q39" s="10">
        <v>307.5</v>
      </c>
      <c r="R39" s="10">
        <v>225</v>
      </c>
      <c r="S39" s="10">
        <v>237.5</v>
      </c>
      <c r="T39" s="10">
        <v>247.5</v>
      </c>
      <c r="U39" s="10">
        <v>247.5</v>
      </c>
      <c r="V39" s="10">
        <v>555</v>
      </c>
      <c r="W39" s="12">
        <v>331.66799068450928</v>
      </c>
      <c r="X39" s="11" t="s">
        <v>112</v>
      </c>
    </row>
    <row r="40" spans="1:24">
      <c r="A40" s="11" t="s">
        <v>16</v>
      </c>
      <c r="B40" s="10" t="s">
        <v>75</v>
      </c>
      <c r="C40" s="10">
        <v>102.6</v>
      </c>
      <c r="D40" s="10">
        <v>105</v>
      </c>
      <c r="E40" s="10">
        <v>36</v>
      </c>
      <c r="F40" s="10">
        <v>21</v>
      </c>
      <c r="G40" s="10">
        <v>19</v>
      </c>
      <c r="H40" s="10">
        <v>152.5</v>
      </c>
      <c r="I40" s="10">
        <v>165</v>
      </c>
      <c r="J40" s="10">
        <v>172.5</v>
      </c>
      <c r="K40" s="10">
        <v>172.5</v>
      </c>
      <c r="L40" s="10" t="s">
        <v>15</v>
      </c>
      <c r="M40" s="10">
        <v>112.5</v>
      </c>
      <c r="N40" s="10">
        <v>122.5</v>
      </c>
      <c r="O40" s="10">
        <v>-127.5</v>
      </c>
      <c r="P40" s="10">
        <v>122.5</v>
      </c>
      <c r="Q40" s="10">
        <v>295</v>
      </c>
      <c r="R40" s="10">
        <v>212.5</v>
      </c>
      <c r="S40" s="10">
        <v>225</v>
      </c>
      <c r="T40" s="10">
        <v>232.5</v>
      </c>
      <c r="U40" s="10">
        <v>232.5</v>
      </c>
      <c r="V40" s="10">
        <v>527.5</v>
      </c>
      <c r="W40" s="12">
        <v>317.87148863077164</v>
      </c>
      <c r="X40" s="11" t="s">
        <v>113</v>
      </c>
    </row>
    <row r="42" spans="1:24">
      <c r="A42" s="11" t="s">
        <v>32</v>
      </c>
      <c r="B42" s="10" t="s">
        <v>74</v>
      </c>
      <c r="C42" s="10">
        <v>81.400000000000006</v>
      </c>
      <c r="D42" s="10">
        <v>84</v>
      </c>
      <c r="E42" s="10">
        <v>16</v>
      </c>
      <c r="F42" s="10">
        <v>25</v>
      </c>
      <c r="G42" s="10">
        <v>14</v>
      </c>
      <c r="H42" s="10">
        <v>72.5</v>
      </c>
      <c r="I42" s="10">
        <v>77.5</v>
      </c>
      <c r="J42" s="10">
        <v>82.5</v>
      </c>
      <c r="K42" s="10">
        <v>82.5</v>
      </c>
      <c r="L42" s="10" t="s">
        <v>5</v>
      </c>
      <c r="M42" s="10">
        <v>-52.5</v>
      </c>
      <c r="N42" s="10">
        <v>-57.5</v>
      </c>
      <c r="O42" s="10">
        <v>-57.5</v>
      </c>
      <c r="P42" s="10">
        <v>0</v>
      </c>
      <c r="Q42" s="10">
        <v>0</v>
      </c>
      <c r="R42" s="10">
        <v>92.5</v>
      </c>
      <c r="S42" s="10">
        <v>97.5</v>
      </c>
      <c r="T42" s="10">
        <v>102.5</v>
      </c>
      <c r="U42" s="10">
        <v>102.5</v>
      </c>
      <c r="V42" s="10">
        <v>0</v>
      </c>
      <c r="W42" s="12">
        <v>0</v>
      </c>
      <c r="X42" s="11" t="s">
        <v>76</v>
      </c>
    </row>
    <row r="43" spans="1:24">
      <c r="A43" s="11" t="s">
        <v>29</v>
      </c>
      <c r="B43" s="10" t="s">
        <v>1</v>
      </c>
      <c r="C43" s="10">
        <v>138</v>
      </c>
      <c r="D43" s="10" t="s">
        <v>13</v>
      </c>
      <c r="E43" s="10">
        <v>39</v>
      </c>
      <c r="F43" s="10">
        <v>28</v>
      </c>
      <c r="G43" s="10">
        <v>17</v>
      </c>
      <c r="H43" s="10">
        <v>-300</v>
      </c>
      <c r="I43" s="10">
        <v>-300</v>
      </c>
      <c r="J43" s="10">
        <v>-300</v>
      </c>
      <c r="K43" s="10">
        <v>0</v>
      </c>
      <c r="L43" s="10" t="s">
        <v>7</v>
      </c>
      <c r="M43" s="10">
        <v>200</v>
      </c>
      <c r="N43" s="10">
        <v>-210</v>
      </c>
      <c r="O43" s="10">
        <v>-210</v>
      </c>
      <c r="P43" s="10">
        <v>200</v>
      </c>
      <c r="Q43" s="10">
        <v>0</v>
      </c>
      <c r="R43" s="10">
        <v>250</v>
      </c>
      <c r="S43" s="10">
        <v>-275</v>
      </c>
      <c r="T43" s="10">
        <v>-275</v>
      </c>
      <c r="U43" s="10">
        <v>250</v>
      </c>
      <c r="V43" s="10">
        <v>0</v>
      </c>
      <c r="W43" s="12">
        <v>0</v>
      </c>
      <c r="X43" s="11" t="s">
        <v>76</v>
      </c>
    </row>
    <row r="59" spans="1:30" s="4" customFormat="1" ht="13.8" thickBo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1"/>
      <c r="Y59" s="9"/>
      <c r="Z59" s="9"/>
      <c r="AA59" s="9"/>
      <c r="AB59" s="9"/>
      <c r="AC59" s="9"/>
      <c r="AD59" s="9"/>
    </row>
  </sheetData>
  <sortState ref="A4:AD43">
    <sortCondition ref="B4:B43"/>
    <sortCondition ref="D4:D43"/>
    <sortCondition descending="1" ref="V4:V43"/>
  </sortState>
  <mergeCells count="2">
    <mergeCell ref="B1:X2"/>
    <mergeCell ref="A1:A2"/>
  </mergeCells>
  <conditionalFormatting sqref="U3 U15">
    <cfRule type="expression" dxfId="3" priority="5" stopIfTrue="1">
      <formula>AND(COLUMN(U3)=#REF!)</formula>
    </cfRule>
  </conditionalFormatting>
  <conditionalFormatting sqref="H45:T1048576 H1:T40 H42:T43">
    <cfRule type="cellIs" dxfId="2" priority="1" stopIfTrue="1" operator="lessThan">
      <formula>0</formula>
    </cfRule>
  </conditionalFormatting>
  <conditionalFormatting sqref="V45:V64737 V4:V40 V42:V43">
    <cfRule type="expression" dxfId="1" priority="6" stopIfTrue="1">
      <formula>AND(#REF!=1)</formula>
    </cfRule>
  </conditionalFormatting>
  <conditionalFormatting sqref="W45:W64737 W4:W40 W42:W43">
    <cfRule type="expression" dxfId="0" priority="8" stopIfTrue="1">
      <formula>AND(#REF!=2)</formula>
    </cfRule>
  </conditionalFormatting>
  <printOptions horizontalCentered="1"/>
  <pageMargins left="0.5" right="0.5" top="1" bottom="1" header="0.5" footer="0.5"/>
  <pageSetup paperSize="5" scale="91" fitToHeight="0" orientation="landscape" r:id="rId1"/>
  <headerFooter alignWithMargins="0">
    <oddHeader>&amp;L&amp;"Arial,Bold"&amp;14August 9, 2008&amp;C&amp;"Arial,Bold"&amp;14 5th Annual Southern Ohio Powerlifting and Bench Champ&amp;"Arial,Regular"&amp;10ionship</oddHeader>
    <oddFooter>&amp;LSide Referee
________________________________________________&amp;CChief Referee
________________________________________________&amp;RSide Referee
________________________________________________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ContestResults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Adamiak</dc:creator>
  <cp:lastModifiedBy>Windows User</cp:lastModifiedBy>
  <dcterms:created xsi:type="dcterms:W3CDTF">2015-11-15T16:44:37Z</dcterms:created>
  <dcterms:modified xsi:type="dcterms:W3CDTF">2015-11-18T18:50:07Z</dcterms:modified>
</cp:coreProperties>
</file>